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ci\Desktop\návrhy rozpočtu 2026\"/>
    </mc:Choice>
  </mc:AlternateContent>
  <xr:revisionPtr revIDLastSave="0" documentId="13_ncr:1_{C109AF23-BFD4-4D62-9B33-DD30E4C64ECA}" xr6:coauthVersionLast="47" xr6:coauthVersionMax="47" xr10:uidLastSave="{00000000-0000-0000-0000-000000000000}"/>
  <bookViews>
    <workbookView xWindow="2730" yWindow="0" windowWidth="16890" windowHeight="15480" xr2:uid="{A99BAA08-DC89-4F1E-BB4A-73AD2F35AD5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C29" i="1" l="1"/>
  <c r="D29" i="1"/>
  <c r="E29" i="1"/>
  <c r="C22" i="1"/>
  <c r="E22" i="1"/>
  <c r="B29" i="1"/>
  <c r="B22" i="1"/>
  <c r="E30" i="1" l="1"/>
  <c r="D30" i="1"/>
  <c r="C30" i="1"/>
  <c r="B30" i="1"/>
</calcChain>
</file>

<file path=xl/sharedStrings.xml><?xml version="1.0" encoding="utf-8"?>
<sst xmlns="http://schemas.openxmlformats.org/spreadsheetml/2006/main" count="34" uniqueCount="33">
  <si>
    <t xml:space="preserve">Název příspěvková organizace: </t>
  </si>
  <si>
    <t>VÝNOSY CELKEM</t>
  </si>
  <si>
    <t>NÁKLADY CELKEM</t>
  </si>
  <si>
    <t>VÝSLEDEK HOSPODAŘENÍ</t>
  </si>
  <si>
    <t xml:space="preserve">IČ: </t>
  </si>
  <si>
    <t>NÁZEV A ČÍSLO ÚČTU DLE ÚČTOVÉ OSNOVY BEZ ANALYTIKY</t>
  </si>
  <si>
    <t>* SVR = střednědobý výhled rozpočtu</t>
  </si>
  <si>
    <t>501 - Spotřeba materiálu</t>
  </si>
  <si>
    <t>502 - Spotřeba energie</t>
  </si>
  <si>
    <t>SVR na rok 2028</t>
  </si>
  <si>
    <t>Mateřská škola Vizovice, okres Zlín</t>
  </si>
  <si>
    <t>511 - Opravy, údržba</t>
  </si>
  <si>
    <t>512 - Cestovné</t>
  </si>
  <si>
    <t>513 - Náklady na reprezentaci</t>
  </si>
  <si>
    <t>518 - Ostatní služby</t>
  </si>
  <si>
    <t>524 - Zákonné soc. pojištění</t>
  </si>
  <si>
    <t>525 - Jiné sociální pojištění</t>
  </si>
  <si>
    <t>527 - Zákonné soc. náklady</t>
  </si>
  <si>
    <t>551 - Odpisy</t>
  </si>
  <si>
    <t>558 - Náklady z DDHM</t>
  </si>
  <si>
    <t>602 - Tržby z prodeje služeb</t>
  </si>
  <si>
    <t>644 - Úroky</t>
  </si>
  <si>
    <t>672 - Výnosy z transferu-odpisy</t>
  </si>
  <si>
    <t>Příspěvek na provoz z MÚ</t>
  </si>
  <si>
    <r>
      <t>NÁVRH ROZPOČTU</t>
    </r>
    <r>
      <rPr>
        <sz val="11"/>
        <color theme="1"/>
        <rFont val="Calibri"/>
        <family val="2"/>
        <charset val="238"/>
        <scheme val="minor"/>
      </rPr>
      <t xml:space="preserve"> (plánu výnosů a nákladů) </t>
    </r>
    <r>
      <rPr>
        <b/>
        <sz val="11"/>
        <color theme="1"/>
        <rFont val="Calibri"/>
        <family val="2"/>
        <charset val="238"/>
        <scheme val="minor"/>
      </rPr>
      <t>NA ROK 2026 VČETNĚ NÁVRHU STŘEDNĚDOBÉHO VÝHLEDU</t>
    </r>
  </si>
  <si>
    <t>návrh fin. plánu na rok 2026</t>
  </si>
  <si>
    <t>SVR* na rok 2027</t>
  </si>
  <si>
    <t>SVR na rok 2029</t>
  </si>
  <si>
    <t>ředitel  PO / podpis: Mgr. Ivana Petrů</t>
  </si>
  <si>
    <t>528 - Jiné soc.náklady</t>
  </si>
  <si>
    <t>Dne: 17.10.2025</t>
  </si>
  <si>
    <t>521 - Mzdové náklady nepedag.prac.</t>
  </si>
  <si>
    <t>NIV KÚ pedagog.prac.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</si>
</sst>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1" fillId="2" borderId="0" xfId="0" applyFont="1" applyFill="1"/>
    <xf numFmtId="0" fontId="1" fillId="0" borderId="0" xfId="0" applyFont="1"/>
    <xf numFmtId="0" fontId="4" fillId="0" borderId="1" xfId="1" applyFont="1" applyBorder="1"/>
    <xf numFmtId="0" fontId="0" fillId="2" borderId="0" xfId="0" applyFill="1"/>
    <xf numFmtId="0" fontId="5" fillId="2" borderId="0" xfId="0" applyFont="1" applyFill="1" applyAlignment="1">
      <alignment horizontal="right"/>
    </xf>
    <xf numFmtId="0" fontId="7" fillId="2" borderId="0" xfId="1" applyFont="1" applyFill="1" applyAlignment="1">
      <alignment horizontal="left" vertical="center"/>
    </xf>
    <xf numFmtId="3" fontId="4" fillId="2" borderId="0" xfId="1" applyNumberFormat="1" applyFont="1" applyFill="1" applyAlignment="1">
      <alignment vertical="center"/>
    </xf>
    <xf numFmtId="0" fontId="4" fillId="0" borderId="8" xfId="1" applyFont="1" applyBorder="1"/>
    <xf numFmtId="0" fontId="5" fillId="2" borderId="10" xfId="0" applyFont="1" applyFill="1" applyBorder="1" applyAlignment="1">
      <alignment horizontal="right"/>
    </xf>
    <xf numFmtId="0" fontId="4" fillId="2" borderId="9" xfId="1" applyFont="1" applyFill="1" applyBorder="1" applyAlignment="1">
      <alignment horizontal="left"/>
    </xf>
    <xf numFmtId="0" fontId="4" fillId="2" borderId="24" xfId="1" applyFont="1" applyFill="1" applyBorder="1" applyAlignment="1">
      <alignment horizontal="left"/>
    </xf>
    <xf numFmtId="0" fontId="4" fillId="2" borderId="25" xfId="1" applyFont="1" applyFill="1" applyBorder="1"/>
    <xf numFmtId="0" fontId="6" fillId="3" borderId="16" xfId="1" applyFont="1" applyFill="1" applyBorder="1" applyAlignment="1">
      <alignment vertical="center"/>
    </xf>
    <xf numFmtId="3" fontId="6" fillId="3" borderId="6" xfId="1" applyNumberFormat="1" applyFont="1" applyFill="1" applyBorder="1" applyAlignment="1">
      <alignment vertical="center"/>
    </xf>
    <xf numFmtId="3" fontId="6" fillId="3" borderId="17" xfId="1" applyNumberFormat="1" applyFont="1" applyFill="1" applyBorder="1" applyAlignment="1">
      <alignment vertical="center"/>
    </xf>
    <xf numFmtId="0" fontId="6" fillId="5" borderId="16" xfId="1" applyFont="1" applyFill="1" applyBorder="1" applyAlignment="1">
      <alignment vertical="center"/>
    </xf>
    <xf numFmtId="3" fontId="6" fillId="5" borderId="5" xfId="1" applyNumberFormat="1" applyFont="1" applyFill="1" applyBorder="1" applyAlignment="1">
      <alignment vertical="center"/>
    </xf>
    <xf numFmtId="3" fontId="6" fillId="5" borderId="23" xfId="1" applyNumberFormat="1" applyFont="1" applyFill="1" applyBorder="1" applyAlignment="1">
      <alignment vertical="center"/>
    </xf>
    <xf numFmtId="3" fontId="6" fillId="5" borderId="7" xfId="1" applyNumberFormat="1" applyFont="1" applyFill="1" applyBorder="1" applyAlignment="1">
      <alignment vertical="center"/>
    </xf>
    <xf numFmtId="0" fontId="6" fillId="4" borderId="18" xfId="1" applyFont="1" applyFill="1" applyBorder="1" applyAlignment="1">
      <alignment vertical="center"/>
    </xf>
    <xf numFmtId="3" fontId="6" fillId="4" borderId="19" xfId="1" applyNumberFormat="1" applyFont="1" applyFill="1" applyBorder="1" applyAlignment="1">
      <alignment vertical="center"/>
    </xf>
    <xf numFmtId="3" fontId="6" fillId="4" borderId="20" xfId="1" applyNumberFormat="1" applyFont="1" applyFill="1" applyBorder="1" applyAlignment="1">
      <alignment vertical="center"/>
    </xf>
    <xf numFmtId="0" fontId="4" fillId="2" borderId="25" xfId="1" applyFont="1" applyFill="1" applyBorder="1" applyProtection="1">
      <protection locked="0"/>
    </xf>
    <xf numFmtId="0" fontId="4" fillId="2" borderId="2" xfId="1" applyFont="1" applyFill="1" applyBorder="1"/>
    <xf numFmtId="0" fontId="0" fillId="4" borderId="13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2" borderId="9" xfId="1" applyFont="1" applyFill="1" applyBorder="1" applyAlignment="1">
      <alignment horizontal="left"/>
    </xf>
    <xf numFmtId="0" fontId="6" fillId="4" borderId="11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589A86CE-47C3-4C0E-9D8F-C75A589D813E}"/>
  </cellStyles>
  <dxfs count="0"/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2B32A-44B9-465C-A4A6-3A76A5E9BE0A}">
  <dimension ref="A1:E43"/>
  <sheetViews>
    <sheetView tabSelected="1" workbookViewId="0">
      <selection activeCell="A27" sqref="A27"/>
    </sheetView>
  </sheetViews>
  <sheetFormatPr defaultColWidth="9.140625" defaultRowHeight="15" x14ac:dyDescent="0.25"/>
  <cols>
    <col min="1" max="1" width="35.5703125" style="2" bestFit="1" customWidth="1"/>
    <col min="2" max="5" width="14.140625" style="2" customWidth="1"/>
    <col min="6" max="16384" width="9.140625" style="2"/>
  </cols>
  <sheetData>
    <row r="1" spans="1:5" x14ac:dyDescent="0.25">
      <c r="A1" s="4"/>
      <c r="B1" s="4"/>
      <c r="C1" s="4"/>
      <c r="D1" s="4"/>
      <c r="E1" s="5"/>
    </row>
    <row r="2" spans="1:5" ht="14.25" customHeight="1" x14ac:dyDescent="0.25">
      <c r="A2" s="27" t="s">
        <v>24</v>
      </c>
      <c r="B2" s="27"/>
      <c r="C2" s="27"/>
      <c r="D2" s="27"/>
      <c r="E2" s="27"/>
    </row>
    <row r="3" spans="1:5" x14ac:dyDescent="0.25">
      <c r="A3" s="3" t="s">
        <v>0</v>
      </c>
      <c r="B3" s="28" t="s">
        <v>10</v>
      </c>
      <c r="C3" s="28"/>
      <c r="D3" s="28"/>
      <c r="E3" s="29"/>
    </row>
    <row r="4" spans="1:5" ht="15.75" thickBot="1" x14ac:dyDescent="0.3">
      <c r="A4" s="8" t="s">
        <v>4</v>
      </c>
      <c r="B4" s="30">
        <v>70886229</v>
      </c>
      <c r="C4" s="30"/>
      <c r="D4" s="10"/>
      <c r="E4" s="9"/>
    </row>
    <row r="5" spans="1:5" x14ac:dyDescent="0.25">
      <c r="A5" s="31" t="s">
        <v>5</v>
      </c>
      <c r="B5" s="35" t="s">
        <v>25</v>
      </c>
      <c r="C5" s="37" t="s">
        <v>26</v>
      </c>
      <c r="D5" s="33" t="s">
        <v>9</v>
      </c>
      <c r="E5" s="25" t="s">
        <v>27</v>
      </c>
    </row>
    <row r="6" spans="1:5" ht="29.45" customHeight="1" thickBot="1" x14ac:dyDescent="0.3">
      <c r="A6" s="32"/>
      <c r="B6" s="36">
        <v>2007</v>
      </c>
      <c r="C6" s="38"/>
      <c r="D6" s="34"/>
      <c r="E6" s="26"/>
    </row>
    <row r="7" spans="1:5" ht="15.75" thickTop="1" x14ac:dyDescent="0.25">
      <c r="A7" s="16" t="s">
        <v>7</v>
      </c>
      <c r="B7" s="17">
        <v>2225000</v>
      </c>
      <c r="C7" s="17">
        <v>2200000</v>
      </c>
      <c r="D7" s="18">
        <v>2200000</v>
      </c>
      <c r="E7" s="19">
        <v>2300000</v>
      </c>
    </row>
    <row r="8" spans="1:5" x14ac:dyDescent="0.25">
      <c r="A8" s="16" t="s">
        <v>8</v>
      </c>
      <c r="B8" s="17">
        <v>1270000</v>
      </c>
      <c r="C8" s="17">
        <v>1600000</v>
      </c>
      <c r="D8" s="18">
        <v>1600000</v>
      </c>
      <c r="E8" s="19">
        <v>1600000</v>
      </c>
    </row>
    <row r="9" spans="1:5" x14ac:dyDescent="0.25">
      <c r="A9" s="16" t="s">
        <v>11</v>
      </c>
      <c r="B9" s="17">
        <v>320000</v>
      </c>
      <c r="C9" s="17">
        <v>670000</v>
      </c>
      <c r="D9" s="18">
        <v>670000</v>
      </c>
      <c r="E9" s="19">
        <v>600000</v>
      </c>
    </row>
    <row r="10" spans="1:5" x14ac:dyDescent="0.25">
      <c r="A10" s="16" t="s">
        <v>12</v>
      </c>
      <c r="B10" s="17">
        <v>32000</v>
      </c>
      <c r="C10" s="17">
        <v>33000</v>
      </c>
      <c r="D10" s="18">
        <v>33000</v>
      </c>
      <c r="E10" s="19">
        <v>34000</v>
      </c>
    </row>
    <row r="11" spans="1:5" x14ac:dyDescent="0.25">
      <c r="A11" s="16" t="s">
        <v>13</v>
      </c>
      <c r="B11" s="17">
        <v>2000</v>
      </c>
      <c r="C11" s="17">
        <v>2000</v>
      </c>
      <c r="D11" s="18">
        <v>2000</v>
      </c>
      <c r="E11" s="19">
        <v>2000</v>
      </c>
    </row>
    <row r="12" spans="1:5" x14ac:dyDescent="0.25">
      <c r="A12" s="16" t="s">
        <v>14</v>
      </c>
      <c r="B12" s="17">
        <v>687000</v>
      </c>
      <c r="C12" s="17">
        <v>700000</v>
      </c>
      <c r="D12" s="18">
        <v>710000</v>
      </c>
      <c r="E12" s="19">
        <v>700000</v>
      </c>
    </row>
    <row r="13" spans="1:5" x14ac:dyDescent="0.25">
      <c r="A13" s="16" t="s">
        <v>31</v>
      </c>
      <c r="B13" s="17">
        <v>3916000</v>
      </c>
      <c r="C13" s="17">
        <v>4100000</v>
      </c>
      <c r="D13" s="18">
        <v>4200000</v>
      </c>
      <c r="E13" s="19">
        <v>4200000</v>
      </c>
    </row>
    <row r="14" spans="1:5" x14ac:dyDescent="0.25">
      <c r="A14" s="16" t="s">
        <v>15</v>
      </c>
      <c r="B14" s="17">
        <v>1296000</v>
      </c>
      <c r="C14" s="17">
        <v>1352000</v>
      </c>
      <c r="D14" s="18">
        <v>1386000</v>
      </c>
      <c r="E14" s="19">
        <v>1386000</v>
      </c>
    </row>
    <row r="15" spans="1:5" x14ac:dyDescent="0.25">
      <c r="A15" s="16" t="s">
        <v>16</v>
      </c>
      <c r="B15" s="17">
        <v>16000</v>
      </c>
      <c r="C15" s="17">
        <v>17000</v>
      </c>
      <c r="D15" s="18">
        <v>18000</v>
      </c>
      <c r="E15" s="19">
        <v>18000</v>
      </c>
    </row>
    <row r="16" spans="1:5" x14ac:dyDescent="0.25">
      <c r="A16" s="16" t="s">
        <v>17</v>
      </c>
      <c r="B16" s="17">
        <v>39000</v>
      </c>
      <c r="C16" s="17">
        <v>41000</v>
      </c>
      <c r="D16" s="18">
        <v>42000</v>
      </c>
      <c r="E16" s="19">
        <v>42000</v>
      </c>
    </row>
    <row r="17" spans="1:5" x14ac:dyDescent="0.25">
      <c r="A17" s="16" t="s">
        <v>29</v>
      </c>
      <c r="B17" s="17">
        <v>50000</v>
      </c>
      <c r="C17" s="17">
        <v>60000</v>
      </c>
      <c r="D17" s="18">
        <v>60000</v>
      </c>
      <c r="E17" s="19">
        <v>60000</v>
      </c>
    </row>
    <row r="18" spans="1:5" x14ac:dyDescent="0.25">
      <c r="A18" s="16" t="s">
        <v>18</v>
      </c>
      <c r="B18" s="17">
        <v>1109000</v>
      </c>
      <c r="C18" s="17">
        <v>1150000</v>
      </c>
      <c r="D18" s="18">
        <v>1200000</v>
      </c>
      <c r="E18" s="19">
        <v>1200000</v>
      </c>
    </row>
    <row r="19" spans="1:5" x14ac:dyDescent="0.25">
      <c r="A19" s="16" t="s">
        <v>19</v>
      </c>
      <c r="B19" s="17">
        <v>400000</v>
      </c>
      <c r="C19" s="17">
        <v>400000</v>
      </c>
      <c r="D19" s="18">
        <v>500000</v>
      </c>
      <c r="E19" s="19">
        <v>500000</v>
      </c>
    </row>
    <row r="20" spans="1:5" x14ac:dyDescent="0.25">
      <c r="A20" s="16" t="s">
        <v>32</v>
      </c>
      <c r="B20" s="17">
        <v>13200000</v>
      </c>
      <c r="C20" s="17">
        <v>14000000</v>
      </c>
      <c r="D20" s="18">
        <v>14500000</v>
      </c>
      <c r="E20" s="19">
        <v>15000000</v>
      </c>
    </row>
    <row r="21" spans="1:5" x14ac:dyDescent="0.25">
      <c r="A21" s="16"/>
      <c r="B21" s="17"/>
      <c r="C21" s="17"/>
      <c r="D21" s="18"/>
      <c r="E21" s="19"/>
    </row>
    <row r="22" spans="1:5" x14ac:dyDescent="0.25">
      <c r="A22" s="13" t="s">
        <v>2</v>
      </c>
      <c r="B22" s="14">
        <f t="shared" ref="B22" si="0">SUM(B7:B21)</f>
        <v>24562000</v>
      </c>
      <c r="C22" s="14">
        <f t="shared" ref="C22" si="1">SUM(C7:C21)</f>
        <v>26325000</v>
      </c>
      <c r="D22" s="14">
        <f t="shared" ref="D22" si="2">SUM(D7:D21)</f>
        <v>27121000</v>
      </c>
      <c r="E22" s="15">
        <f t="shared" ref="E22" si="3">SUM(E7:E21)</f>
        <v>27642000</v>
      </c>
    </row>
    <row r="23" spans="1:5" x14ac:dyDescent="0.25">
      <c r="A23" s="16" t="s">
        <v>20</v>
      </c>
      <c r="B23" s="17">
        <v>2400000</v>
      </c>
      <c r="C23" s="17">
        <v>2400000</v>
      </c>
      <c r="D23" s="18">
        <v>2500000</v>
      </c>
      <c r="E23" s="19">
        <v>2500000</v>
      </c>
    </row>
    <row r="24" spans="1:5" x14ac:dyDescent="0.25">
      <c r="A24" s="16" t="s">
        <v>21</v>
      </c>
      <c r="B24" s="17">
        <v>10000</v>
      </c>
      <c r="C24" s="17">
        <v>10000</v>
      </c>
      <c r="D24" s="18">
        <v>6000</v>
      </c>
      <c r="E24" s="19">
        <v>6000</v>
      </c>
    </row>
    <row r="25" spans="1:5" x14ac:dyDescent="0.25">
      <c r="A25" s="16" t="s">
        <v>22</v>
      </c>
      <c r="B25" s="17">
        <v>464000</v>
      </c>
      <c r="C25" s="17">
        <v>464000</v>
      </c>
      <c r="D25" s="18">
        <v>464000</v>
      </c>
      <c r="E25" s="19">
        <v>464000</v>
      </c>
    </row>
    <row r="26" spans="1:5" x14ac:dyDescent="0.25">
      <c r="A26" s="16" t="s">
        <v>32</v>
      </c>
      <c r="B26" s="17">
        <v>13200000</v>
      </c>
      <c r="C26" s="17">
        <v>14000000</v>
      </c>
      <c r="D26" s="18">
        <v>14500000</v>
      </c>
      <c r="E26" s="19">
        <v>15000000</v>
      </c>
    </row>
    <row r="27" spans="1:5" x14ac:dyDescent="0.25">
      <c r="A27" s="16" t="s">
        <v>23</v>
      </c>
      <c r="B27" s="17">
        <v>8488000</v>
      </c>
      <c r="C27" s="17">
        <v>9451000</v>
      </c>
      <c r="D27" s="18">
        <v>9651000</v>
      </c>
      <c r="E27" s="19">
        <v>9672000</v>
      </c>
    </row>
    <row r="28" spans="1:5" x14ac:dyDescent="0.25">
      <c r="A28" s="16"/>
      <c r="B28" s="17"/>
      <c r="C28" s="17"/>
      <c r="D28" s="18"/>
      <c r="E28" s="19"/>
    </row>
    <row r="29" spans="1:5" x14ac:dyDescent="0.25">
      <c r="A29" s="13" t="s">
        <v>1</v>
      </c>
      <c r="B29" s="14">
        <f>SUM(B23:B28)</f>
        <v>24562000</v>
      </c>
      <c r="C29" s="14">
        <f>SUM(C23:C28)</f>
        <v>26325000</v>
      </c>
      <c r="D29" s="14">
        <f>SUM(D23:D28)</f>
        <v>27121000</v>
      </c>
      <c r="E29" s="15">
        <f>SUM(E23:E28)</f>
        <v>27642000</v>
      </c>
    </row>
    <row r="30" spans="1:5" ht="15.75" thickBot="1" x14ac:dyDescent="0.3">
      <c r="A30" s="20" t="s">
        <v>3</v>
      </c>
      <c r="B30" s="21">
        <f>SUM(B29-B22)</f>
        <v>0</v>
      </c>
      <c r="C30" s="21">
        <f>SUM(C29-C22)</f>
        <v>0</v>
      </c>
      <c r="D30" s="21">
        <f>SUM(D29-D22)</f>
        <v>0</v>
      </c>
      <c r="E30" s="22">
        <f>SUM(E29-E22)</f>
        <v>0</v>
      </c>
    </row>
    <row r="31" spans="1:5" x14ac:dyDescent="0.25">
      <c r="A31" s="6" t="s">
        <v>6</v>
      </c>
      <c r="B31" s="7"/>
      <c r="C31" s="4"/>
      <c r="D31" s="4"/>
      <c r="E31" s="4"/>
    </row>
    <row r="32" spans="1:5" ht="10.5" customHeight="1" x14ac:dyDescent="0.25">
      <c r="A32" s="6"/>
      <c r="B32" s="7"/>
      <c r="C32" s="4"/>
      <c r="D32" s="4"/>
      <c r="E32" s="4"/>
    </row>
    <row r="33" spans="1:5" ht="12" customHeight="1" x14ac:dyDescent="0.25">
      <c r="A33" s="12" t="s">
        <v>30</v>
      </c>
      <c r="B33" s="23"/>
      <c r="C33" s="4"/>
      <c r="D33" s="4"/>
      <c r="E33" s="4"/>
    </row>
    <row r="34" spans="1:5" ht="18" customHeight="1" x14ac:dyDescent="0.25">
      <c r="A34" s="11" t="s">
        <v>28</v>
      </c>
      <c r="B34" s="24"/>
      <c r="C34" s="4"/>
      <c r="D34" s="4"/>
      <c r="E34" s="4"/>
    </row>
    <row r="35" spans="1:5" x14ac:dyDescent="0.25">
      <c r="A35" s="4"/>
      <c r="B35" s="4"/>
      <c r="C35" s="4"/>
      <c r="D35" s="4"/>
      <c r="E35" s="4"/>
    </row>
    <row r="36" spans="1:5" x14ac:dyDescent="0.25">
      <c r="A36" s="4"/>
      <c r="B36" s="4"/>
      <c r="C36" s="4"/>
      <c r="D36" s="4"/>
      <c r="E36" s="4"/>
    </row>
    <row r="37" spans="1:5" x14ac:dyDescent="0.25">
      <c r="A37" s="4"/>
      <c r="B37" s="4"/>
      <c r="C37" s="4"/>
      <c r="D37" s="4"/>
      <c r="E37" s="4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</sheetData>
  <mergeCells count="8">
    <mergeCell ref="E5:E6"/>
    <mergeCell ref="A2:E2"/>
    <mergeCell ref="B3:E3"/>
    <mergeCell ref="B4:C4"/>
    <mergeCell ref="A5:A6"/>
    <mergeCell ref="D5:D6"/>
    <mergeCell ref="B5:B6"/>
    <mergeCell ref="C5:C6"/>
  </mergeCells>
  <pageMargins left="0.70866141732283472" right="0.70866141732283472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Mesto Vizovice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Pifková Veronika</dc:creator>
  <cp:lastModifiedBy>Zdeňka Jančíková</cp:lastModifiedBy>
  <cp:lastPrinted>2025-11-19T05:51:16Z</cp:lastPrinted>
  <dcterms:created xsi:type="dcterms:W3CDTF">2023-10-25T07:40:57Z</dcterms:created>
  <dcterms:modified xsi:type="dcterms:W3CDTF">2025-11-20T14:28:26Z</dcterms:modified>
</cp:coreProperties>
</file>